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87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<sst xmlns="http://schemas.openxmlformats.org/spreadsheetml/2006/main" count="46" uniqueCount="46">
  <si>
    <t>เดบิท</t>
  </si>
  <si>
    <t>เครดิต</t>
  </si>
  <si>
    <t>**รวมทั้งสิ้น**</t>
  </si>
  <si>
    <t>รายจ่ายงบกลาง</t>
  </si>
  <si>
    <t>ค่าจ้างประจำ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</si>
  <si>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</si>
  <si>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</si>
  <si>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</si>
  <si>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</si>
  <si>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</si>
  <si>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ค่าที่ดินและสิ่งก่อสร้าง</t>
  </si>
  <si>
    <t>ลูกหนี้เงินยืมงบประมาณ</t>
  </si>
  <si>
    <t>เงินสะสม</t>
  </si>
  <si>
    <t>องค์การบริหารส่วนตำบลปากช่อง  อำเภอปากช่อง  จังหวัดนครราชสีมา</t>
  </si>
  <si>
    <t>งบทดลอง</t>
  </si>
  <si>
    <t>ชื่อบัญชี</t>
  </si>
  <si>
    <t>ครุภัณฑ์</t>
  </si>
  <si>
    <t>เงินกู้โครงการเศรษฐกิจชุมชน</t>
  </si>
  <si>
    <t>เงินทุนสำรองเงินสะสม</t>
  </si>
  <si>
    <t>ลูกหนี้เงินยืมเงินสะสม</t>
  </si>
  <si>
    <t>เงินสด</t>
  </si>
  <si>
    <t>รายรับ  (หมายเหตุ  1)</t>
  </si>
  <si>
    <t>เงินรับฝาก  (หมายเหตุ  2)</t>
  </si>
  <si>
    <t>เงินเดือน</t>
  </si>
  <si>
    <t>ค่าจ้างชั่วคราว</t>
  </si>
  <si>
    <t>ลูกหนี้รายได้ค้างรับ</t>
  </si>
  <si>
    <t>เงินอุดหนุนเฉพาะกิจ (เบี้ยยังชีพสูงอายุ)</t>
  </si>
  <si>
    <t>เงินอุดหนุนเฉพาะกิจสนับสนุน ศพด. (ค่าตอบแทนครูฯ)</t>
  </si>
  <si>
    <t>เงินอุดหนุนเฉพาะกิจสนับสนุน ศพด. (ค่าครองชีพชั่วคราว)</t>
  </si>
  <si>
    <t>เงินอุดหนุนเฉพาะกิจสนับสนุน ศพด. (เงินสมทบประกันสังคม)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</si>
  <si>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</si>
  <si>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</si>
  <si>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</si>
  <si>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</si>
  <si>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เงินฝากธนาคารบัญชีฝากประจำ - ธ.กรุงไทย(303-2-13416-1)</t>
  </si>
  <si>
    <t>เงินอุดหนุนเฉพาะกิจ (เบี้ยยังชีพทุพลภาพ)</t>
  </si>
  <si>
    <t>เงินฝากธนาคารบัญชีรออมทรัพย์  - ธกส.(621-2-63479-3)</t>
  </si>
  <si>
    <t>รายจ่ายรอจ่าย  (หมายเหตุ  3)</t>
  </si>
  <si>
    <t>เงินฝากธนาคารบัญชีฝากเผื่อเรียก - ธ.ออมสิน (020088645021)</t>
  </si>
  <si>
    <t>เงินฝากธนาคารบัญชีฝากประจำ 3 เดือน - ธ.ออมสิน (300010510026)</t>
  </si>
  <si>
    <r>
      <t>เงินฝากธนาคารบัญชีฝากเผื่อเรียกพิเศษ 99 วัน - ธ.ออมสิน</t>
    </r>
    <r>
      <rPr>
        <sz val="12"/>
        <rFont val="TH SarabunPSK"/>
        <family val="2"/>
      </rPr>
      <t>(300010509929)</t>
    </r>
  </si>
  <si>
    <t>รายจ่ายค้างจ่าย  (หมายเหตุ  4)</t>
  </si>
  <si>
    <t>ณ.  วันที่  31  มกราคม  2556</t>
  </si>
  <si>
    <t>เงินอุดหนุนเฉพาะกิจ (เบี้ยยังชีพสูงอายุ)  ยกมา</t>
  </si>
  <si>
    <t>เงินอุดหนุนเฉพาะกิจ (เบี้ยยังชีพทุพลภาพ)  ยกมา</t>
  </si>
  <si>
    <t>เงินอุดหนุนเฉพาะกิจสนับสนุน ศพด. (เงินสมทบประกันสังคม) ยกมา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</si>
</sst>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(* #,##0.00_);_(* \(#,##0.00\);_(* &quot;-&quot;??_);_(@_)"/>
    <numFmt numFmtId="169" formatCode="#,##0.00_ ;\-#,##0.00\ "/>
  </numFmts>
  <fonts count="43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60"/>
      <name val="TH SarabunPSK"/>
      <family val="2"/>
    </font>
    <font>
      <sz val="16"/>
      <color indexed="17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C00000"/>
      <name val="TH SarabunPSK"/>
      <family val="2"/>
    </font>
    <font>
      <sz val="16"/>
      <color rgb="FF00B05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/>
      <right style="thin">
        <color indexed="12"/>
      </right>
      <top/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3" fontId="2" fillId="0" borderId="11" xfId="42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3" fontId="2" fillId="0" borderId="11" xfId="0" applyNumberFormat="1" applyFont="1" applyBorder="1" applyAlignment="1">
      <alignment horizontal="center"/>
    </xf>
    <xf numFmtId="43" fontId="2" fillId="0" borderId="0" xfId="42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6" xfId="0" applyFont="1" applyBorder="1" applyAlignment="1">
      <alignment horizontal="center"/>
    </xf>
    <xf numFmtId="43" fontId="3" fillId="0" borderId="17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3" fontId="41" fillId="0" borderId="11" xfId="42" applyFont="1" applyBorder="1" applyAlignment="1">
      <alignment horizontal="center"/>
    </xf>
    <xf numFmtId="43" fontId="42" fillId="0" borderId="11" xfId="42" applyFont="1" applyBorder="1" applyAlignment="1">
      <alignment horizontal="center"/>
    </xf>
    <xf numFmtId="0" fontId="41" fillId="0" borderId="13" xfId="0" applyFont="1" applyBorder="1" applyAlignment="1">
      <alignment/>
    </xf>
    <xf numFmtId="0" fontId="41" fillId="0" borderId="1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" xfId="61"/>
    <cellStyle name="ปกติ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10;&#3585;&#3634;&#3619;&#3648;&#3591;&#3636;&#3609;\&#3591;&#3610;&#3585;&#3634;&#3619;&#3648;&#3591;&#3636;&#3609;&#3611;&#3619;&#3632;&#3592;&#3635;&#3611;&#3637;&#3591;&#3610;&#3611;&#3619;&#3632;&#3617;&#3634;&#3603;%202556\&#3617;&#3585;&#3619;&#3634;&#3588;&#3617;5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ทั่วไป9"/>
      <sheetName val="ทั่วไป10"/>
      <sheetName val="ทั่วไป11"/>
      <sheetName val="ทั่วไป12"/>
      <sheetName val="งบทดลอง"/>
      <sheetName val="หมายเหตุ1"/>
      <sheetName val="หมายเหตุ2"/>
      <sheetName val="หมายเหตุ3"/>
      <sheetName val="หมายเหตุ4"/>
      <sheetName val="งบรับจ่าย"/>
      <sheetName val="กระแสเงินสด"/>
      <sheetName val="กระทบยอด"/>
      <sheetName val="Sheet1"/>
    </sheetNames>
    <sheetDataSet>
      <sheetData sheetId="8">
        <row r="62">
          <cell r="D62">
            <v>25342165.200000003</v>
          </cell>
        </row>
      </sheetData>
      <sheetData sheetId="9">
        <row r="13">
          <cell r="D13">
            <v>1093318.3</v>
          </cell>
        </row>
      </sheetData>
      <sheetData sheetId="10">
        <row r="7">
          <cell r="C7">
            <v>28597</v>
          </cell>
        </row>
      </sheetData>
      <sheetData sheetId="11">
        <row r="54">
          <cell r="C54">
            <v>1700299.42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A14" sqref="A14"/>
    </sheetView>
  </sheetViews>
  <sheetFormatPr defaultColWidth="9.140625" defaultRowHeight="21.75"/>
  <cols>
    <col min="1" max="1" width="90.00390625" style="0" bestFit="1" customWidth="1"/>
    <col min="2" max="3" width="23.421875" style="0" bestFit="1" customWidth="1"/>
  </cols>
  <sheetData>
    <row r="1" spans="1:3" ht="23.25">
      <c r="A1" s="13" t="s">
        <v>13</v>
      </c>
      <c r="B1" s="13"/>
      <c r="C1" s="13"/>
    </row>
    <row r="2" spans="1:3" ht="23.25">
      <c r="A2" s="13" t="s">
        <v>14</v>
      </c>
      <c r="B2" s="13"/>
      <c r="C2" s="13"/>
    </row>
    <row r="3" spans="1:3" ht="23.25">
      <c r="A3" s="14" t="s">
        <v>42</v>
      </c>
      <c r="B3" s="14"/>
      <c r="C3" s="14"/>
    </row>
    <row r="4" spans="1:3" ht="23.25">
      <c r="A4" s="4" t="s">
        <v>15</v>
      </c>
      <c r="B4" s="2" t="s">
        <v>0</v>
      </c>
      <c r="C4" s="2" t="s">
        <v>1</v>
      </c>
    </row>
    <row r="5" spans="1:3" ht="23.25">
      <c r="A5" s="5" t="s">
        <v>20</v>
      </c>
      <c r="B5" s="6"/>
      <c r="C5" s="3"/>
    </row>
    <row r="6" spans="1:3" ht="23.25">
      <c r="A6" s="8" t="s">
        <v>30</v>
      </c>
      <c r="B6" s="3">
        <v>12644308.37</v>
      </c>
      <c r="C6" s="3"/>
    </row>
    <row r="7" spans="1:3" ht="23.25">
      <c r="A7" s="8" t="s">
        <v>31</v>
      </c>
      <c r="B7" s="3">
        <v>20664459.07</v>
      </c>
      <c r="C7" s="3"/>
    </row>
    <row r="8" spans="1:3" ht="23.25">
      <c r="A8" s="8" t="s">
        <v>32</v>
      </c>
      <c r="B8" s="3">
        <v>1455980.87</v>
      </c>
      <c r="C8" s="3"/>
    </row>
    <row r="9" spans="1:3" ht="23.25">
      <c r="A9" s="8" t="s">
        <v>33</v>
      </c>
      <c r="B9" s="3">
        <v>2162482.35</v>
      </c>
      <c r="C9" s="3"/>
    </row>
    <row r="10" spans="1:3" ht="23.25">
      <c r="A10" s="9" t="s">
        <v>36</v>
      </c>
      <c r="B10" s="3">
        <v>65929.16</v>
      </c>
      <c r="C10" s="3"/>
    </row>
    <row r="11" spans="1:3" ht="23.25">
      <c r="A11" s="8" t="s">
        <v>34</v>
      </c>
      <c r="B11" s="3">
        <v>15041832.01</v>
      </c>
      <c r="C11" s="3"/>
    </row>
    <row r="12" spans="1:3" ht="23.25">
      <c r="A12" s="8" t="s">
        <v>38</v>
      </c>
      <c r="B12" s="3">
        <v>500</v>
      </c>
      <c r="C12" s="3"/>
    </row>
    <row r="13" spans="1:3" ht="23.25">
      <c r="A13" s="8" t="s">
        <v>40</v>
      </c>
      <c r="B13" s="3">
        <v>5000000</v>
      </c>
      <c r="C13" s="3"/>
    </row>
    <row r="14" spans="1:3" ht="23.25">
      <c r="A14" s="8" t="s">
        <v>39</v>
      </c>
      <c r="B14" s="3">
        <v>1000</v>
      </c>
      <c r="C14" s="3"/>
    </row>
    <row r="15" spans="1:3" ht="23.25">
      <c r="A15" s="10" t="s">
        <v>3</v>
      </c>
      <c r="B15" s="3">
        <v>562312</v>
      </c>
      <c r="C15" s="3"/>
    </row>
    <row r="16" spans="1:3" ht="23.25">
      <c r="A16" s="10" t="s">
        <v>23</v>
      </c>
      <c r="B16" s="3">
        <v>1412220</v>
      </c>
      <c r="C16" s="3"/>
    </row>
    <row r="17" spans="1:3" ht="23.25">
      <c r="A17" s="10" t="s">
        <v>4</v>
      </c>
      <c r="B17" s="3">
        <v>260240</v>
      </c>
      <c r="C17" s="3"/>
    </row>
    <row r="18" spans="1:3" ht="23.25">
      <c r="A18" s="10" t="s">
        <v>24</v>
      </c>
      <c r="B18" s="3">
        <v>1291010</v>
      </c>
      <c r="C18" s="3"/>
    </row>
    <row r="19" spans="1:3" ht="23.25">
      <c r="A19" s="10" t="s">
        <v>5</v>
      </c>
      <c r="B19" s="3">
        <v>1652859.75</v>
      </c>
      <c r="C19" s="3"/>
    </row>
    <row r="20" spans="1:3" ht="23.25">
      <c r="A20" s="10" t="s">
        <v>6</v>
      </c>
      <c r="B20" s="3">
        <v>2326958.98</v>
      </c>
      <c r="C20" s="3"/>
    </row>
    <row r="21" spans="1:3" ht="23.25">
      <c r="A21" s="10" t="s">
        <v>7</v>
      </c>
      <c r="B21" s="3">
        <v>838467.69</v>
      </c>
      <c r="C21" s="3"/>
    </row>
    <row r="22" spans="1:3" ht="23.25">
      <c r="A22" s="10" t="s">
        <v>8</v>
      </c>
      <c r="B22" s="3">
        <v>168929.05</v>
      </c>
      <c r="C22" s="3"/>
    </row>
    <row r="23" spans="1:3" ht="23.25">
      <c r="A23" s="10" t="s">
        <v>9</v>
      </c>
      <c r="B23" s="3">
        <v>772312</v>
      </c>
      <c r="C23" s="3"/>
    </row>
    <row r="24" spans="1:3" ht="23.25">
      <c r="A24" s="10" t="s">
        <v>16</v>
      </c>
      <c r="B24" s="3">
        <v>362950</v>
      </c>
      <c r="C24" s="3"/>
    </row>
    <row r="25" spans="1:3" ht="23.25">
      <c r="A25" s="10" t="s">
        <v>10</v>
      </c>
      <c r="B25" s="3">
        <v>362865</v>
      </c>
      <c r="C25" s="3"/>
    </row>
    <row r="26" spans="1:3" ht="23.25">
      <c r="A26" s="10" t="s">
        <v>11</v>
      </c>
      <c r="B26" s="3">
        <v>200000</v>
      </c>
      <c r="C26" s="3"/>
    </row>
    <row r="27" spans="1:3" ht="23.25">
      <c r="A27" s="10" t="s">
        <v>25</v>
      </c>
      <c r="B27" s="15">
        <v>1134338</v>
      </c>
      <c r="C27" s="3"/>
    </row>
    <row r="28" spans="1:3" ht="23.25">
      <c r="A28" s="10" t="s">
        <v>12</v>
      </c>
      <c r="B28" s="3"/>
      <c r="C28" s="3">
        <v>18948113.71</v>
      </c>
    </row>
    <row r="29" spans="1:3" ht="23.25">
      <c r="A29" s="10" t="s">
        <v>19</v>
      </c>
      <c r="B29" s="7"/>
      <c r="C29" s="3"/>
    </row>
    <row r="30" spans="1:3" ht="23.25">
      <c r="A30" s="10" t="s">
        <v>18</v>
      </c>
      <c r="B30" s="1"/>
      <c r="C30" s="15">
        <v>23809298.32</v>
      </c>
    </row>
    <row r="31" spans="1:3" ht="23.25">
      <c r="A31" s="10" t="s">
        <v>17</v>
      </c>
      <c r="B31" s="3"/>
      <c r="C31" s="15">
        <v>2162482.35</v>
      </c>
    </row>
    <row r="32" spans="1:3" ht="23.25">
      <c r="A32" s="10" t="s">
        <v>43</v>
      </c>
      <c r="B32" s="3"/>
      <c r="C32" s="3"/>
    </row>
    <row r="33" spans="1:3" ht="23.25">
      <c r="A33" s="9" t="s">
        <v>44</v>
      </c>
      <c r="B33" s="3"/>
      <c r="C33" s="3"/>
    </row>
    <row r="34" spans="1:3" ht="23.25">
      <c r="A34" s="10" t="s">
        <v>45</v>
      </c>
      <c r="B34" s="3"/>
      <c r="C34" s="15"/>
    </row>
    <row r="35" spans="1:3" ht="23.25">
      <c r="A35" s="10" t="s">
        <v>26</v>
      </c>
      <c r="B35" s="3">
        <v>4156500</v>
      </c>
      <c r="C35" s="3"/>
    </row>
    <row r="36" spans="1:3" ht="23.25">
      <c r="A36" s="9" t="s">
        <v>35</v>
      </c>
      <c r="B36" s="3">
        <v>397500</v>
      </c>
      <c r="C36" s="3"/>
    </row>
    <row r="37" spans="1:3" ht="23.25">
      <c r="A37" s="10" t="s">
        <v>27</v>
      </c>
      <c r="B37" s="3">
        <v>103160</v>
      </c>
      <c r="C37" s="3"/>
    </row>
    <row r="38" spans="1:3" ht="23.25">
      <c r="A38" s="10" t="s">
        <v>28</v>
      </c>
      <c r="B38" s="3">
        <v>40840</v>
      </c>
      <c r="C38" s="3"/>
    </row>
    <row r="39" spans="1:3" ht="23.25">
      <c r="A39" s="10" t="s">
        <v>29</v>
      </c>
      <c r="B39" s="3">
        <v>4320</v>
      </c>
      <c r="C39" s="16"/>
    </row>
    <row r="40" spans="1:3" ht="23.25">
      <c r="A40" s="17" t="s">
        <v>21</v>
      </c>
      <c r="B40" s="15"/>
      <c r="C40" s="15">
        <f>SUM('[1]หมายเหตุ1'!D62)</f>
        <v>25342165.200000003</v>
      </c>
    </row>
    <row r="41" spans="1:3" ht="23.25">
      <c r="A41" s="17" t="s">
        <v>22</v>
      </c>
      <c r="B41" s="15"/>
      <c r="C41" s="15">
        <f>SUM('[1]หมายเหตุ2'!D13)</f>
        <v>1093318.3</v>
      </c>
    </row>
    <row r="42" spans="1:3" ht="23.25">
      <c r="A42" s="17" t="s">
        <v>37</v>
      </c>
      <c r="B42" s="15"/>
      <c r="C42" s="15">
        <f>SUM('[1]หมายเหตุ3'!C7)</f>
        <v>28597</v>
      </c>
    </row>
    <row r="43" spans="1:3" ht="23.25">
      <c r="A43" s="18" t="s">
        <v>41</v>
      </c>
      <c r="B43" s="15"/>
      <c r="C43" s="15">
        <f>+'[1]หมายเหตุ4'!C54</f>
        <v>1700299.42</v>
      </c>
    </row>
    <row r="44" spans="1:3" ht="24" thickBot="1">
      <c r="A44" s="11" t="s">
        <v>2</v>
      </c>
      <c r="B44" s="12">
        <f>SUM(B5:B42)</f>
        <v>73084274.29999998</v>
      </c>
      <c r="C44" s="12">
        <f>SUM(C5:C43)</f>
        <v>73084274.30000001</v>
      </c>
    </row>
    <row r="45" ht="22.5" thickTop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Windows User</cp:lastModifiedBy>
  <cp:lastPrinted>2013-04-24T02:19:22Z</cp:lastPrinted>
  <dcterms:created xsi:type="dcterms:W3CDTF">2004-08-31T04:38:21Z</dcterms:created>
  <dcterms:modified xsi:type="dcterms:W3CDTF">2014-05-27T08:46:09Z</dcterms:modified>
  <cp:category/>
  <cp:version/>
  <cp:contentType/>
  <cp:contentStatus/>
</cp:coreProperties>
</file>